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3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<sst xmlns="http://schemas.openxmlformats.org/spreadsheetml/2006/main" count="117" uniqueCount="103">
  <si>
    <t>Sycamore</t>
  </si>
  <si>
    <t>Platanus occidentalis</t>
  </si>
  <si>
    <t>Platanaceae</t>
  </si>
  <si>
    <t>Flowering Dogwood</t>
  </si>
  <si>
    <t>Cornus florida</t>
  </si>
  <si>
    <t>Cornaceae</t>
  </si>
  <si>
    <t>Shellbark Hickory</t>
  </si>
  <si>
    <t>Carya laciniosa</t>
  </si>
  <si>
    <t>Jugladaceae</t>
  </si>
  <si>
    <t>Riverbirch</t>
  </si>
  <si>
    <t>Betula nigra</t>
  </si>
  <si>
    <t>Betulaceae</t>
  </si>
  <si>
    <t>Honey Locust</t>
  </si>
  <si>
    <t>Gleditsia tricanthos</t>
  </si>
  <si>
    <t>Fabaceae</t>
  </si>
  <si>
    <t>Bitternut Hickory</t>
  </si>
  <si>
    <t>Carya cordiformis</t>
  </si>
  <si>
    <t>Redbud</t>
  </si>
  <si>
    <t>Cercis canadensis</t>
  </si>
  <si>
    <t>Black Walnut</t>
  </si>
  <si>
    <t>Juglans nigra</t>
  </si>
  <si>
    <t>Kentucky Coffeetree</t>
  </si>
  <si>
    <t>Gymnocladus diocus</t>
  </si>
  <si>
    <t>Tuliptree</t>
  </si>
  <si>
    <t>Liriodendron tulipfera</t>
  </si>
  <si>
    <t>Magnoliaceae</t>
  </si>
  <si>
    <t>Sugar Maple</t>
  </si>
  <si>
    <t>Acer saccharum</t>
  </si>
  <si>
    <t>Aceraceae</t>
  </si>
  <si>
    <t>Common Persimmon</t>
  </si>
  <si>
    <t>Diosperus viginiana</t>
  </si>
  <si>
    <t>Ebenaceae</t>
  </si>
  <si>
    <t>Ohio Buckeye</t>
  </si>
  <si>
    <t>Aesculus glabra</t>
  </si>
  <si>
    <t>Hippocastanaceae</t>
  </si>
  <si>
    <t>Chestnut Oak</t>
  </si>
  <si>
    <t>Quercus prinus</t>
  </si>
  <si>
    <t>Fagaceae</t>
  </si>
  <si>
    <t>White Oak</t>
  </si>
  <si>
    <t>Quercus alba</t>
  </si>
  <si>
    <t>Northern Catalpa</t>
  </si>
  <si>
    <t>Catalpa speciosa</t>
  </si>
  <si>
    <t>Bignoniaceae</t>
  </si>
  <si>
    <t>Red Maple</t>
  </si>
  <si>
    <t>Acer rubra</t>
  </si>
  <si>
    <t>Little Leaf Linden</t>
  </si>
  <si>
    <t>Tilia cordata</t>
  </si>
  <si>
    <t>Tiliaceae</t>
  </si>
  <si>
    <t>American Hophornbeam</t>
  </si>
  <si>
    <t>Ostrya virginiana</t>
  </si>
  <si>
    <t>NUMBER</t>
  </si>
  <si>
    <t>SPECIES</t>
  </si>
  <si>
    <t>FAMILY</t>
  </si>
  <si>
    <t>COMMON NAME</t>
  </si>
  <si>
    <t>KNOWNS</t>
  </si>
  <si>
    <t>POINTS</t>
  </si>
  <si>
    <t>UNKOWNS</t>
  </si>
  <si>
    <t>Alternate</t>
  </si>
  <si>
    <t>Simple</t>
  </si>
  <si>
    <t>Toothed or Lobed or Both</t>
  </si>
  <si>
    <t>Lobed or toothed &amp; Lobed</t>
  </si>
  <si>
    <t>Pinnate venation</t>
  </si>
  <si>
    <t>Stipule scars not encircling twigs</t>
  </si>
  <si>
    <t>Twigs with single terminal bud</t>
  </si>
  <si>
    <t>Without Spines</t>
  </si>
  <si>
    <t>Leaves variously lobed, toothed, not aromatic</t>
  </si>
  <si>
    <t>STEPS</t>
  </si>
  <si>
    <t>#1</t>
  </si>
  <si>
    <t>#2</t>
  </si>
  <si>
    <t xml:space="preserve">Terminal buds clustered, </t>
  </si>
  <si>
    <t>Lvs symmetrical, evenly lobed</t>
  </si>
  <si>
    <t>Morus &gt;&gt; page 93</t>
  </si>
  <si>
    <t>Quercus &gt;&gt; page 60</t>
  </si>
  <si>
    <t>Twigs and leaves glabrous</t>
  </si>
  <si>
    <t>leaves lustrous above and below</t>
  </si>
  <si>
    <t>variously lobed</t>
  </si>
  <si>
    <t>&gt;&gt; Morus alba (241)</t>
  </si>
  <si>
    <t>1a Most leves with margins definetely toothed</t>
  </si>
  <si>
    <t>or regularly and conspicously lobed (15)</t>
  </si>
  <si>
    <t>Leaves lobed w/ 3(4) per side</t>
  </si>
  <si>
    <t xml:space="preserve">Leaves both toothed and lobed </t>
  </si>
  <si>
    <t>Sinuses extending 1/3 or more to midrib</t>
  </si>
  <si>
    <t>Lobes with or without bristle-tips (21)</t>
  </si>
  <si>
    <t xml:space="preserve">Lobes pointed and bristle-tipped, </t>
  </si>
  <si>
    <t>often bristle-toothed (30)</t>
  </si>
  <si>
    <t xml:space="preserve">Leaves &gt;3-lobed, </t>
  </si>
  <si>
    <t>broadest at or near middle (33)</t>
  </si>
  <si>
    <t>Most petioles &gt; 1 inch long, but if shorter</t>
  </si>
  <si>
    <t xml:space="preserve">leaf base rounded, truncate, </t>
  </si>
  <si>
    <t>or more broadly angled. (36)</t>
  </si>
  <si>
    <t>Leaves nearly glabrous, grren beneath (39)</t>
  </si>
  <si>
    <t>Total</t>
  </si>
  <si>
    <t>Leaves glabrous beneath</t>
  </si>
  <si>
    <t>Scales of acorn cups with appressed tips (40)</t>
  </si>
  <si>
    <t>Sinuses not extending more than halfway to midrib</t>
  </si>
  <si>
    <t>acorns braoad, 3/4-1 inch long</t>
  </si>
  <si>
    <t>Upper surface of leaf dull (41)</t>
  </si>
  <si>
    <t>saucer-shaped cups</t>
  </si>
  <si>
    <t>&gt;&gt; Northern Red Oak (Q rubra)</t>
  </si>
  <si>
    <t>Total Points for Unknowns =</t>
  </si>
  <si>
    <t>Total Points for Knowns =</t>
  </si>
  <si>
    <t>% for Unknowns =</t>
  </si>
  <si>
    <t>%  Points for Knowns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</si>
</sst>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 applyProtection="1">
      <alignment/>
      <protection/>
    </xf>
    <xf numFmtId="0" fontId="39" fillId="0" borderId="0" xfId="0" applyFont="1" applyAlignment="1">
      <alignment horizontal="center"/>
    </xf>
    <xf numFmtId="0" fontId="30" fillId="0" borderId="0" xfId="52" applyAlignment="1" applyProtection="1">
      <alignment horizontal="center"/>
      <protection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Cornaceae" TargetMode="External" /><Relationship Id="rId2" Type="http://schemas.openxmlformats.org/officeDocument/2006/relationships/hyperlink" Target="http://en.wikipedia.org/wiki/Platanaceae" TargetMode="External" /><Relationship Id="rId3" Type="http://schemas.openxmlformats.org/officeDocument/2006/relationships/hyperlink" Target="http://en.wikipedia.org/wiki/Juglandaceae" TargetMode="External" /><Relationship Id="rId4" Type="http://schemas.openxmlformats.org/officeDocument/2006/relationships/hyperlink" Target="http://en.wikipedia.org/wiki/Betulaceae" TargetMode="External" /><Relationship Id="rId5" Type="http://schemas.openxmlformats.org/officeDocument/2006/relationships/hyperlink" Target="http://en.wikipedia.org/wiki/Fabaceae" TargetMode="External" /><Relationship Id="rId6" Type="http://schemas.openxmlformats.org/officeDocument/2006/relationships/hyperlink" Target="http://en.wikipedia.org/wiki/Juglandaceae" TargetMode="External" /><Relationship Id="rId7" Type="http://schemas.openxmlformats.org/officeDocument/2006/relationships/hyperlink" Target="http://en.wikipedia.org/wiki/Fabaceae" TargetMode="External" /><Relationship Id="rId8" Type="http://schemas.openxmlformats.org/officeDocument/2006/relationships/hyperlink" Target="http://en.wikipedia.org/wiki/Juglandaceae" TargetMode="External" /><Relationship Id="rId9" Type="http://schemas.openxmlformats.org/officeDocument/2006/relationships/hyperlink" Target="http://en.wikipedia.org/wiki/Fabaceae" TargetMode="External" /><Relationship Id="rId10" Type="http://schemas.openxmlformats.org/officeDocument/2006/relationships/hyperlink" Target="http://www.cas.muohio.edu/~meicenrd/BOT155/SpeciesList/SecondExam2011/liriodendron%20tulipifera.pdf.pdf" TargetMode="External" /><Relationship Id="rId11" Type="http://schemas.openxmlformats.org/officeDocument/2006/relationships/hyperlink" Target="http://en.wikipedia.org/wiki/Magnoliaceae" TargetMode="External" /><Relationship Id="rId12" Type="http://schemas.openxmlformats.org/officeDocument/2006/relationships/hyperlink" Target="http://www.cas.muohio.edu/~meicenrd/BOT155/SpeciesList/SecondExam2011/Ascom.jpg" TargetMode="External" /><Relationship Id="rId13" Type="http://schemas.openxmlformats.org/officeDocument/2006/relationships/hyperlink" Target="http://en.wikipedia.org/wiki/Aceraceae" TargetMode="External" /><Relationship Id="rId14" Type="http://schemas.openxmlformats.org/officeDocument/2006/relationships/hyperlink" Target="http://www.cas.muohio.edu/~meicenrd/BOT155/SpeciesList/SecondExam2011/Genus_SpecificEpithet.pdf" TargetMode="External" /><Relationship Id="rId15" Type="http://schemas.openxmlformats.org/officeDocument/2006/relationships/hyperlink" Target="http://en.wikipedia.org/wiki/Ebenaceae" TargetMode="External" /><Relationship Id="rId16" Type="http://schemas.openxmlformats.org/officeDocument/2006/relationships/hyperlink" Target="http://en.wikipedia.org/wiki/Hippocastanaceae" TargetMode="External" /><Relationship Id="rId17" Type="http://schemas.openxmlformats.org/officeDocument/2006/relationships/hyperlink" Target="http://en.wikipedia.org/wiki/Fagaceae" TargetMode="External" /><Relationship Id="rId18" Type="http://schemas.openxmlformats.org/officeDocument/2006/relationships/hyperlink" Target="http://en.wikipedia.org/wiki/Fagaceae" TargetMode="External" /><Relationship Id="rId19" Type="http://schemas.openxmlformats.org/officeDocument/2006/relationships/hyperlink" Target="http://www.cas.muohio.edu/~meicenrd/BOT155/SpeciesList/SecondExam2011/Catalpa_speclosa.pdf" TargetMode="External" /><Relationship Id="rId20" Type="http://schemas.openxmlformats.org/officeDocument/2006/relationships/hyperlink" Target="http://en.wikipedia.org/wiki/Bignoniaceae" TargetMode="External" /><Relationship Id="rId21" Type="http://schemas.openxmlformats.org/officeDocument/2006/relationships/hyperlink" Target="http://www.cas.muohio.edu/~meicenrd/BOT155/SpeciesList/SecondExam2011/Acer_Rubrum.pdf" TargetMode="External" /><Relationship Id="rId22" Type="http://schemas.openxmlformats.org/officeDocument/2006/relationships/hyperlink" Target="http://en.wikipedia.org/wiki/Aceraceae" TargetMode="External" /><Relationship Id="rId23" Type="http://schemas.openxmlformats.org/officeDocument/2006/relationships/hyperlink" Target="http://en.wikipedia.org/wiki/Tiliaceae" TargetMode="External" /><Relationship Id="rId24" Type="http://schemas.openxmlformats.org/officeDocument/2006/relationships/hyperlink" Target="http://en.wikipedia.org/wiki/Betulaceae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PageLayoutView="0" workbookViewId="0" topLeftCell="A1">
      <selection activeCell="A39" sqref="A39"/>
    </sheetView>
  </sheetViews>
  <sheetFormatPr defaultColWidth="9.140625" defaultRowHeight="15"/>
  <cols>
    <col min="1" max="1" width="12.7109375" style="0" customWidth="1"/>
    <col min="2" max="2" width="25.28125" style="0" customWidth="1"/>
    <col min="3" max="3" width="20.00390625" style="0" customWidth="1"/>
    <col min="4" max="4" width="20.7109375" style="0" customWidth="1"/>
  </cols>
  <sheetData>
    <row r="1" spans="1:3" ht="15">
      <c r="A1" t="s">
        <v>54</v>
      </c>
      <c r="B1">
        <f>19*4</f>
        <v>76</v>
      </c>
      <c r="C1" t="s">
        <v>55</v>
      </c>
    </row>
    <row r="2" spans="1:4" ht="15">
      <c r="A2" t="s">
        <v>50</v>
      </c>
      <c r="B2" t="s">
        <v>51</v>
      </c>
      <c r="C2" t="s">
        <v>52</v>
      </c>
      <c r="D2" t="s">
        <v>53</v>
      </c>
    </row>
    <row r="3" spans="1:4" ht="15">
      <c r="A3">
        <v>1</v>
      </c>
      <c r="B3" s="1" t="s">
        <v>1</v>
      </c>
      <c r="C3" s="2" t="s">
        <v>2</v>
      </c>
      <c r="D3" s="1" t="s">
        <v>0</v>
      </c>
    </row>
    <row r="4" spans="1:4" ht="15">
      <c r="A4">
        <v>2</v>
      </c>
      <c r="B4" s="1" t="s">
        <v>4</v>
      </c>
      <c r="C4" s="2" t="s">
        <v>5</v>
      </c>
      <c r="D4" s="1" t="s">
        <v>3</v>
      </c>
    </row>
    <row r="5" spans="1:4" ht="15">
      <c r="A5">
        <v>3</v>
      </c>
      <c r="B5" s="1" t="s">
        <v>7</v>
      </c>
      <c r="C5" s="2" t="s">
        <v>8</v>
      </c>
      <c r="D5" s="1" t="s">
        <v>6</v>
      </c>
    </row>
    <row r="6" spans="1:4" ht="15">
      <c r="A6">
        <v>4</v>
      </c>
      <c r="B6" s="1" t="s">
        <v>10</v>
      </c>
      <c r="C6" s="2" t="s">
        <v>11</v>
      </c>
      <c r="D6" s="1" t="s">
        <v>9</v>
      </c>
    </row>
    <row r="7" spans="1:4" ht="15">
      <c r="A7">
        <v>5</v>
      </c>
      <c r="B7" s="1" t="s">
        <v>13</v>
      </c>
      <c r="C7" s="2" t="s">
        <v>14</v>
      </c>
      <c r="D7" s="1" t="s">
        <v>12</v>
      </c>
    </row>
    <row r="8" spans="1:4" ht="15">
      <c r="A8">
        <v>6</v>
      </c>
      <c r="B8" s="1" t="s">
        <v>16</v>
      </c>
      <c r="C8" s="2" t="s">
        <v>8</v>
      </c>
      <c r="D8" s="1" t="s">
        <v>15</v>
      </c>
    </row>
    <row r="9" spans="1:4" ht="15">
      <c r="A9">
        <v>7</v>
      </c>
      <c r="B9" s="1" t="s">
        <v>18</v>
      </c>
      <c r="C9" s="2" t="s">
        <v>14</v>
      </c>
      <c r="D9" s="1" t="s">
        <v>17</v>
      </c>
    </row>
    <row r="10" spans="1:4" ht="15">
      <c r="A10">
        <v>8</v>
      </c>
      <c r="B10" s="1" t="s">
        <v>20</v>
      </c>
      <c r="C10" s="2" t="s">
        <v>8</v>
      </c>
      <c r="D10" s="1" t="s">
        <v>19</v>
      </c>
    </row>
    <row r="11" spans="1:4" ht="15">
      <c r="A11">
        <v>9</v>
      </c>
      <c r="B11" s="1" t="s">
        <v>22</v>
      </c>
      <c r="C11" s="2" t="s">
        <v>14</v>
      </c>
      <c r="D11" s="1" t="s">
        <v>21</v>
      </c>
    </row>
    <row r="12" spans="1:4" ht="15">
      <c r="A12">
        <v>10</v>
      </c>
      <c r="B12" s="2" t="s">
        <v>24</v>
      </c>
      <c r="C12" s="2" t="s">
        <v>25</v>
      </c>
      <c r="D12" s="1" t="s">
        <v>23</v>
      </c>
    </row>
    <row r="13" spans="1:4" ht="15">
      <c r="A13">
        <v>11</v>
      </c>
      <c r="B13" s="2" t="s">
        <v>27</v>
      </c>
      <c r="C13" s="2" t="s">
        <v>28</v>
      </c>
      <c r="D13" s="1" t="s">
        <v>26</v>
      </c>
    </row>
    <row r="14" spans="1:4" ht="15">
      <c r="A14">
        <v>12</v>
      </c>
      <c r="B14" s="4" t="s">
        <v>30</v>
      </c>
      <c r="C14" s="4" t="s">
        <v>31</v>
      </c>
      <c r="D14" s="3" t="s">
        <v>29</v>
      </c>
    </row>
    <row r="15" spans="1:4" ht="15">
      <c r="A15">
        <v>13</v>
      </c>
      <c r="B15" s="1" t="s">
        <v>33</v>
      </c>
      <c r="C15" s="2" t="s">
        <v>34</v>
      </c>
      <c r="D15" s="1" t="s">
        <v>32</v>
      </c>
    </row>
    <row r="16" spans="1:4" ht="15">
      <c r="A16">
        <v>14</v>
      </c>
      <c r="B16" s="1" t="s">
        <v>36</v>
      </c>
      <c r="C16" s="2" t="s">
        <v>37</v>
      </c>
      <c r="D16" s="1" t="s">
        <v>35</v>
      </c>
    </row>
    <row r="17" spans="1:4" ht="15">
      <c r="A17">
        <v>15</v>
      </c>
      <c r="B17" s="1" t="s">
        <v>39</v>
      </c>
      <c r="C17" s="2" t="s">
        <v>37</v>
      </c>
      <c r="D17" s="1" t="s">
        <v>38</v>
      </c>
    </row>
    <row r="18" spans="1:4" ht="15">
      <c r="A18">
        <v>16</v>
      </c>
      <c r="B18" s="2" t="s">
        <v>41</v>
      </c>
      <c r="C18" s="2" t="s">
        <v>42</v>
      </c>
      <c r="D18" s="1" t="s">
        <v>40</v>
      </c>
    </row>
    <row r="19" spans="1:4" ht="15">
      <c r="A19">
        <v>17</v>
      </c>
      <c r="B19" s="2" t="s">
        <v>44</v>
      </c>
      <c r="C19" s="2" t="s">
        <v>28</v>
      </c>
      <c r="D19" s="1" t="s">
        <v>43</v>
      </c>
    </row>
    <row r="20" spans="1:4" ht="15">
      <c r="A20">
        <v>18</v>
      </c>
      <c r="B20" s="1" t="s">
        <v>49</v>
      </c>
      <c r="C20" s="2" t="s">
        <v>11</v>
      </c>
      <c r="D20" s="1" t="s">
        <v>48</v>
      </c>
    </row>
    <row r="21" spans="1:4" ht="15">
      <c r="A21">
        <v>19</v>
      </c>
      <c r="B21" s="1" t="s">
        <v>46</v>
      </c>
      <c r="C21" s="2" t="s">
        <v>47</v>
      </c>
      <c r="D21" s="1" t="s">
        <v>45</v>
      </c>
    </row>
    <row r="22" spans="6:11" ht="15">
      <c r="F22" s="1"/>
      <c r="H22" s="1"/>
      <c r="I22" s="1"/>
      <c r="J22" s="1"/>
      <c r="K22" s="2"/>
    </row>
    <row r="23" spans="1:5" ht="15">
      <c r="A23" t="s">
        <v>56</v>
      </c>
      <c r="B23" t="s">
        <v>67</v>
      </c>
      <c r="E23" t="s">
        <v>68</v>
      </c>
    </row>
    <row r="24" spans="1:4" ht="15">
      <c r="A24" t="s">
        <v>66</v>
      </c>
      <c r="D24" t="s">
        <v>66</v>
      </c>
    </row>
    <row r="25" spans="1:6" ht="15">
      <c r="A25">
        <v>1</v>
      </c>
      <c r="B25" t="s">
        <v>57</v>
      </c>
      <c r="D25">
        <v>1</v>
      </c>
      <c r="E25" t="s">
        <v>57</v>
      </c>
      <c r="F25" s="1"/>
    </row>
    <row r="26" spans="1:5" ht="15">
      <c r="A26">
        <v>2</v>
      </c>
      <c r="B26" t="s">
        <v>58</v>
      </c>
      <c r="D26">
        <v>2</v>
      </c>
      <c r="E26" t="s">
        <v>58</v>
      </c>
    </row>
    <row r="27" spans="1:6" ht="15">
      <c r="A27">
        <v>3</v>
      </c>
      <c r="B27" t="s">
        <v>59</v>
      </c>
      <c r="D27">
        <v>3</v>
      </c>
      <c r="E27" t="s">
        <v>59</v>
      </c>
      <c r="F27" s="1"/>
    </row>
    <row r="28" spans="1:5" ht="15">
      <c r="A28">
        <v>4</v>
      </c>
      <c r="B28" t="s">
        <v>60</v>
      </c>
      <c r="D28">
        <v>4</v>
      </c>
      <c r="E28" t="s">
        <v>60</v>
      </c>
    </row>
    <row r="29" spans="1:6" ht="15">
      <c r="A29">
        <v>5</v>
      </c>
      <c r="B29" t="s">
        <v>61</v>
      </c>
      <c r="D29">
        <v>5</v>
      </c>
      <c r="E29" t="s">
        <v>61</v>
      </c>
      <c r="F29" s="2"/>
    </row>
    <row r="30" spans="1:5" ht="15">
      <c r="A30">
        <v>6</v>
      </c>
      <c r="B30" t="s">
        <v>62</v>
      </c>
      <c r="D30">
        <v>6</v>
      </c>
      <c r="E30" t="s">
        <v>62</v>
      </c>
    </row>
    <row r="31" spans="1:5" ht="15">
      <c r="A31">
        <v>7</v>
      </c>
      <c r="B31" t="s">
        <v>63</v>
      </c>
      <c r="D31">
        <v>7</v>
      </c>
      <c r="E31" t="s">
        <v>69</v>
      </c>
    </row>
    <row r="32" spans="1:5" ht="15">
      <c r="A32">
        <v>8</v>
      </c>
      <c r="B32" t="s">
        <v>64</v>
      </c>
      <c r="E32" t="s">
        <v>70</v>
      </c>
    </row>
    <row r="33" spans="1:5" ht="15">
      <c r="A33">
        <v>9</v>
      </c>
      <c r="B33" t="s">
        <v>65</v>
      </c>
      <c r="D33">
        <v>8</v>
      </c>
      <c r="E33" t="s">
        <v>72</v>
      </c>
    </row>
    <row r="34" spans="1:5" ht="15">
      <c r="A34">
        <v>10</v>
      </c>
      <c r="B34" t="s">
        <v>71</v>
      </c>
      <c r="D34">
        <v>9</v>
      </c>
      <c r="E34" t="s">
        <v>77</v>
      </c>
    </row>
    <row r="35" spans="1:5" ht="15">
      <c r="A35">
        <v>11</v>
      </c>
      <c r="B35" t="s">
        <v>73</v>
      </c>
      <c r="E35" t="s">
        <v>78</v>
      </c>
    </row>
    <row r="36" spans="2:5" ht="15">
      <c r="B36" t="s">
        <v>74</v>
      </c>
      <c r="D36">
        <v>10</v>
      </c>
      <c r="E36" t="s">
        <v>79</v>
      </c>
    </row>
    <row r="37" spans="2:5" ht="15">
      <c r="B37" t="s">
        <v>75</v>
      </c>
      <c r="D37">
        <v>11</v>
      </c>
      <c r="E37" t="s">
        <v>80</v>
      </c>
    </row>
    <row r="38" spans="1:5" ht="15">
      <c r="A38">
        <v>12</v>
      </c>
      <c r="B38" t="s">
        <v>76</v>
      </c>
      <c r="D38">
        <v>12</v>
      </c>
      <c r="E38" t="s">
        <v>81</v>
      </c>
    </row>
    <row r="39" spans="4:5" ht="15">
      <c r="D39">
        <v>13</v>
      </c>
      <c r="E39" t="s">
        <v>82</v>
      </c>
    </row>
    <row r="40" spans="4:5" ht="15">
      <c r="D40">
        <v>14</v>
      </c>
      <c r="E40" t="s">
        <v>83</v>
      </c>
    </row>
    <row r="41" ht="15">
      <c r="E41" t="s">
        <v>84</v>
      </c>
    </row>
    <row r="42" spans="1:5" ht="15">
      <c r="A42" t="s">
        <v>99</v>
      </c>
      <c r="C42">
        <f>+A38+D54</f>
        <v>32</v>
      </c>
      <c r="D42">
        <v>15</v>
      </c>
      <c r="E42" t="s">
        <v>85</v>
      </c>
    </row>
    <row r="43" spans="1:5" ht="15">
      <c r="A43" t="s">
        <v>100</v>
      </c>
      <c r="C43">
        <f>19*4</f>
        <v>76</v>
      </c>
      <c r="E43" t="s">
        <v>86</v>
      </c>
    </row>
    <row r="44" spans="4:5" ht="15">
      <c r="D44">
        <v>16</v>
      </c>
      <c r="E44" t="s">
        <v>87</v>
      </c>
    </row>
    <row r="45" spans="1:5" ht="15">
      <c r="A45" t="s">
        <v>91</v>
      </c>
      <c r="C45">
        <f>+C42+C43</f>
        <v>108</v>
      </c>
      <c r="E45" t="s">
        <v>88</v>
      </c>
    </row>
    <row r="46" ht="15">
      <c r="E46" t="s">
        <v>89</v>
      </c>
    </row>
    <row r="47" spans="1:5" ht="15">
      <c r="A47" t="s">
        <v>101</v>
      </c>
      <c r="C47" s="5">
        <f>+C42/C45*100</f>
        <v>29.629629629629626</v>
      </c>
      <c r="D47">
        <v>17</v>
      </c>
      <c r="E47" t="s">
        <v>90</v>
      </c>
    </row>
    <row r="48" spans="1:5" ht="15">
      <c r="A48" t="s">
        <v>102</v>
      </c>
      <c r="C48" s="5">
        <f>+C43/C45*100</f>
        <v>70.37037037037037</v>
      </c>
      <c r="E48" t="s">
        <v>92</v>
      </c>
    </row>
    <row r="49" spans="4:5" ht="15">
      <c r="D49">
        <v>18</v>
      </c>
      <c r="E49" t="s">
        <v>93</v>
      </c>
    </row>
    <row r="50" spans="4:5" ht="15">
      <c r="D50">
        <v>19</v>
      </c>
      <c r="E50" t="s">
        <v>96</v>
      </c>
    </row>
    <row r="51" ht="15">
      <c r="E51" t="s">
        <v>94</v>
      </c>
    </row>
    <row r="52" ht="15">
      <c r="E52" t="s">
        <v>95</v>
      </c>
    </row>
    <row r="53" ht="15">
      <c r="E53" t="s">
        <v>97</v>
      </c>
    </row>
    <row r="54" spans="4:5" ht="15">
      <c r="D54">
        <v>20</v>
      </c>
      <c r="E54" t="s">
        <v>98</v>
      </c>
    </row>
  </sheetData>
  <sheetProtection/>
  <hyperlinks>
    <hyperlink ref="C4" r:id="rId1" display="http://en.wikipedia.org/wiki/Cornaceae"/>
    <hyperlink ref="C3" r:id="rId2" display="http://en.wikipedia.org/wiki/Platanaceae"/>
    <hyperlink ref="C5" r:id="rId3" display="http://en.wikipedia.org/wiki/Juglandaceae"/>
    <hyperlink ref="C6" r:id="rId4" display="http://en.wikipedia.org/wiki/Betulaceae"/>
    <hyperlink ref="C7" r:id="rId5" display="http://en.wikipedia.org/wiki/Fabaceae"/>
    <hyperlink ref="C8" r:id="rId6" display="http://en.wikipedia.org/wiki/Juglandaceae"/>
    <hyperlink ref="C9" r:id="rId7" display="http://en.wikipedia.org/wiki/Fabaceae"/>
    <hyperlink ref="C10" r:id="rId8" display="http://en.wikipedia.org/wiki/Juglandaceae"/>
    <hyperlink ref="C11" r:id="rId9" display="http://en.wikipedia.org/wiki/Fabaceae"/>
    <hyperlink ref="B12" r:id="rId10" display="http://www.cas.muohio.edu/~meicenrd/BOT155/SpeciesList/SecondExam2011/liriodendron tulipifera.pdf.pdf"/>
    <hyperlink ref="C12" r:id="rId11" display="http://en.wikipedia.org/wiki/Magnoliaceae"/>
    <hyperlink ref="B13" r:id="rId12" display="http://www.cas.muohio.edu/~meicenrd/BOT155/SpeciesList/SecondExam2011/Ascom.jpg"/>
    <hyperlink ref="C13" r:id="rId13" display="http://en.wikipedia.org/wiki/Aceraceae"/>
    <hyperlink ref="B14" r:id="rId14" display="http://www.cas.muohio.edu/~meicenrd/BOT155/SpeciesList/SecondExam2011/Genus_SpecificEpithet.pdf"/>
    <hyperlink ref="C14" r:id="rId15" display="http://en.wikipedia.org/wiki/Ebenaceae"/>
    <hyperlink ref="C15" r:id="rId16" display="http://en.wikipedia.org/wiki/Hippocastanaceae"/>
    <hyperlink ref="C16" r:id="rId17" display="http://en.wikipedia.org/wiki/Fagaceae"/>
    <hyperlink ref="C17" r:id="rId18" display="http://en.wikipedia.org/wiki/Fagaceae"/>
    <hyperlink ref="B18" r:id="rId19" display="http://www.cas.muohio.edu/~meicenrd/BOT155/SpeciesList/SecondExam2011/Catalpa_speclosa.pdf"/>
    <hyperlink ref="C18" r:id="rId20" display="http://en.wikipedia.org/wiki/Bignoniaceae"/>
    <hyperlink ref="B19" r:id="rId21" display="http://www.cas.muohio.edu/~meicenrd/BOT155/SpeciesList/SecondExam2011/Acer_Rubrum.pdf"/>
    <hyperlink ref="C19" r:id="rId22" display="http://en.wikipedia.org/wiki/Aceraceae"/>
    <hyperlink ref="C21" r:id="rId23" display="http://en.wikipedia.org/wiki/Tiliaceae"/>
    <hyperlink ref="C20" r:id="rId24" display="http://en.wikipedia.org/wiki/Betulaceae"/>
  </hyperlinks>
  <printOptions/>
  <pageMargins left="0.7" right="0.7" top="0.75" bottom="0.75" header="0.3" footer="0.3"/>
  <pageSetup horizontalDpi="600" verticalDpi="600" orientation="portrait" scale="72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2011-10-06T15:49:23Z</dcterms:created>
  <dcterms:modified xsi:type="dcterms:W3CDTF">2011-10-06T19:12:02Z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